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19368" windowHeight="978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alcChain>
</file>

<file path=xl/sharedStrings.xml><?xml version="1.0" encoding="utf-8"?>
<sst xmlns="http://schemas.openxmlformats.org/spreadsheetml/2006/main" count="267" uniqueCount="197">
  <si>
    <t>ACCOMPLISHMENT REPORT FY 2020</t>
  </si>
  <si>
    <t>Region</t>
  </si>
  <si>
    <t>Province :</t>
  </si>
  <si>
    <t>City / Municipality :</t>
  </si>
  <si>
    <t>REGION XI - DAVAO REGION</t>
  </si>
  <si>
    <t>DAVAO DE ORO</t>
  </si>
  <si>
    <t>COMPOSTELA</t>
  </si>
  <si>
    <t>Total LGU Budget :</t>
  </si>
  <si>
    <t>Total GAD Expenditure</t>
  </si>
  <si>
    <t>Php 295,626,107.00</t>
  </si>
  <si>
    <t>Php 21,569,105.36</t>
  </si>
  <si>
    <t>Gender Issues or GAD Mandate</t>
  </si>
  <si>
    <t>GAD Objective</t>
  </si>
  <si>
    <t>Relevant LGU Program or Project</t>
  </si>
  <si>
    <t>GAD Activity</t>
  </si>
  <si>
    <t>Performance Indicator and Target</t>
  </si>
  <si>
    <t>Actual Results</t>
  </si>
  <si>
    <t>Approved GAD Budget</t>
  </si>
  <si>
    <t>Actual Cost or Expenditure</t>
  </si>
  <si>
    <t>Variance or Remarks</t>
  </si>
  <si>
    <t>CLIENT-FOCUSED</t>
  </si>
  <si>
    <t>Gender Issue</t>
  </si>
  <si>
    <t>Diminishing recognition &amp; preservation of IPs on their cultural identity &amp; integrity</t>
  </si>
  <si>
    <t>To strengthen, recognize and preserve IPs identity &amp; integrity</t>
  </si>
  <si>
    <t>GAD PROGRAM</t>
  </si>
  <si>
    <t>Facilitate Conduct of capability building among IPMR representatives/ leaders in 16 barangays</t>
  </si>
  <si>
    <t>Facilitated 2-day capability building activity to be conducted on the 3rd quarter of 2020 attended by 14 IPMR representatives of 16 barangays (4 females &amp; 10 males); and 1 Municipal IPMR representative for a total of 15 participants</t>
  </si>
  <si>
    <t>none</t>
  </si>
  <si>
    <t>Not Funded</t>
  </si>
  <si>
    <t>Increasing incidence of women indulge in gambling and other non-productive activities resulting to irresponsible parenthood</t>
  </si>
  <si>
    <t>To organize the disadvantage &amp; vulnerable women group</t>
  </si>
  <si>
    <t>Facilitate Katipunan ng Liping Pilipino (KALIPI) orientation and organization</t>
  </si>
  <si>
    <t>Facilitated 1- Katipunan ng Liping Pilipino (KALIPI) orientation &amp; organization with 150 KALIPI Women members of 16 barangays to be conducted on the 3rd quarter of 2020 in a 1 day orientation and organization activity</t>
  </si>
  <si>
    <t>Facilitated the conduct of Organization &amp; Reorganization of Kalipi/Indigenous Women in 2 barangays : 1. Brgy. Panansalan Sept 25, 2020 with 68 participants (Female 6,1 Male 7) ; Brgy Mangayon-Sept 23, 2020 with 73 participants (Female 60, Male13); Conducted Women Welfare Program- Psychological First Aid for Family and Survivor of Sexually Abused Children) with 30 participants (28 female &amp; 7 male)</t>
  </si>
  <si>
    <t>Lack of comfort rooms in the municipal grounds to be used for male and female doing transactions &amp; attending special events in the municipality</t>
  </si>
  <si>
    <t>To provide separate Comfort Room facilities for male and female clients doing transaction &amp; attending special events in the municipality</t>
  </si>
  <si>
    <t>Construction of Additional Public Comfort Room</t>
  </si>
  <si>
    <t>Construction of separated Male and Female Public Comfort Room</t>
  </si>
  <si>
    <t>Constructed 5 units separated male /female Comfort Room at 3rd quarter of the year</t>
  </si>
  <si>
    <t>Not Funded; No enough space for the proposed project</t>
  </si>
  <si>
    <t>Lack of skills of I.P. Women nowadays in weaving traditional tribal costumes &amp; crafting accessories to preserve their culture due to wide exposure to new technologies &amp; methods</t>
  </si>
  <si>
    <t>To preserve and sustain IP women skills in crafting costumes and accessories</t>
  </si>
  <si>
    <t>Weaving Tribal Costumes and Crafting Accessories</t>
  </si>
  <si>
    <t>Facilitate Capability Enhancement and conduct of Weaving Tribal Costumes and Crafting Tribal Accessories for IP women</t>
  </si>
  <si>
    <t>Facilitated conduct of 3-day activity for IP Women Weaving Tribal Costumes and Crafting Accessories to be conducted in the 2nd quarter with 30 participants</t>
  </si>
  <si>
    <t>Low level of self-esteem of IP &amp; non-IP women in the municipality in participating different events</t>
  </si>
  <si>
    <t>To promote women empowerment and Increase self-esteem /confidence of IP &amp; Non IP Women in the municipality by participating different events</t>
  </si>
  <si>
    <t>Facilitate Conduct of Self Enhancement activity program to women in support to National Women's Month</t>
  </si>
  <si>
    <t>Facilitated 1 day Self Enhancement activity program for IP and non-IP Women in the municipality to be conducted on the month of March of 2020 in celebration with Women's Month attended by 150 I.P &amp; Non- I.P women participants</t>
  </si>
  <si>
    <t>Activity Not Conducted due to Executive Order #29 dated March 16, 2021 “An order declaring the Municipality of Compostela under Mandatory Community Quarantine "due CoVid 19 Pandemic</t>
  </si>
  <si>
    <t>Mediocre Functionality of Barangay Council for the Protection of Children (BCPC)</t>
  </si>
  <si>
    <t>Strengthen Barangay Council for the Protection of children (BCPC) functionality</t>
  </si>
  <si>
    <t>Conduct Capacity Building for all BCPCs in the locality</t>
  </si>
  <si>
    <t>Conducted 2-day Capacity Building Activity for BCPC functionality in 3 batches to be conducted on the 2nd, 3rd &amp; 4th quarter of 2020 with (88 females &amp; 100 males with a total of 188 actively participated</t>
  </si>
  <si>
    <t>Poor Health- seeking behavior of pupils due to lack of awareness on health programs</t>
  </si>
  <si>
    <t>To increase awareness and access of pupils to health programs</t>
  </si>
  <si>
    <t>Health Education Promotion Program</t>
  </si>
  <si>
    <t>Facilitate conduct of monthly lectures health observance and school/activities; Facilitate hanging of streamers</t>
  </si>
  <si>
    <t>1 lecture facilitated per month with a total of 12 in a year; Health streamers / tarpaulin hanged to 15 barangays with 12 public elementary schools</t>
  </si>
  <si>
    <t>Presence of Unmarried couples; illegitimate children have unequal rights than those legitimate ones; Women partners are less empowered;</t>
  </si>
  <si>
    <t>To promote and protect equality of rights and privileges among children by legitimation of a child; To empower mothers in the family</t>
  </si>
  <si>
    <t>Kasalang Bayan</t>
  </si>
  <si>
    <t>Facilitate Conduct of kasalan ng bayan; Conduct IEC on the advantages of legitimating children by subsequent marriage at barangay assemblies on the first quarter of 2020</t>
  </si>
  <si>
    <t>Solemnized 476 un-married couples on August, 2020 in celebration with Araw ng Compostela; IEC conducted during the ABC meeting attended by 16 barangay captains</t>
  </si>
  <si>
    <t>Facilitated 1 Kasalang Bayan with 49 couples solemnized Last February 14, 2020; Conducted 1 IEC to the ABC Meeting attended by the Barangay Captains;</t>
  </si>
  <si>
    <t>Not funded from GAD Program but rather it was funded under the MCR Office with P150,000.00 . An amount of 106,230.00 was utilized. There were Limited couples avail this program due to CoVid 19 Pandemic</t>
  </si>
  <si>
    <t>GAD Mandate</t>
  </si>
  <si>
    <t>Inadequate Knowledge on Magna Carta of Women (RA 9710); Localization of the MCW (JMC 2013 -01 &amp; 2016-1); the Basic GAD Concept (GST) and the VAWC Laws of BCOW Brgy Committee Chair for Women ; IPMR and IP Leaders.</t>
  </si>
  <si>
    <t>To Capacitate Local Leaders on the Magna Carta of Women (RA 9710); Localization of the MCW (JMC 2013 -01 &amp; 2016-1); the Basic GAD Concept (GST) ; and handling VAWC Cases</t>
  </si>
  <si>
    <t>Facilitate Conduct of Capability Building on JMC 2013-01 &amp; JMC 2016-01 (Guidelines on the Localization of the Magna Carta of Women) Basic GAD Concept (GST) and handling VAWC cases</t>
  </si>
  <si>
    <t>Facilitated the conduct of 2-day Capability building re: JMC 2013-01 &amp; JMC 2016-01- Guidelines on the Localization of the Magna Carta of Women; Basic GAD Concept (GST) and handling VAWC cases to BCOW,MCOW, Barangay &amp; Purok Chair on Women &amp; Children</t>
  </si>
  <si>
    <t>Inadequate awareness on Gender and Development Basic information among marginalized men and women farming sector.</t>
  </si>
  <si>
    <t>To Increase the level of awareness among marginalized men and women farming sector on Gender and Development basic information</t>
  </si>
  <si>
    <t>Facilitate conduct of Gender Sensitivity Training Orientation among men and women in farming sector</t>
  </si>
  <si>
    <t>Facilitated 1 day GST orientation in the 2nd quarter of 2020)</t>
  </si>
  <si>
    <t>Activity Not Conducted due to Executive Order #29 dated March 16, 2021 “An order declaring the Municipality of Compostela under Mandatory Community Quarantine" due CoVid 19 Pandemic</t>
  </si>
  <si>
    <t>Inadequate knowledge about Gender Sensitivity Training (GST) among Police Personnel of CMPS</t>
  </si>
  <si>
    <t>To increase knowledge of Police Personnel of compostela Police Station on gender sensitivity, advocacy and gender issues/equality</t>
  </si>
  <si>
    <t>Conduct Gender Sensitivity Training (GST) among Police Personnel of CMPS.</t>
  </si>
  <si>
    <t>Facilitated the conduct of 1-day Orientation-Training on GST to Police Officers to be conducted on the 3rd qtr of the year.</t>
  </si>
  <si>
    <t>Poor referral system; Weak functionality of VAW Desk.</t>
  </si>
  <si>
    <t>To improve VAWC referral system</t>
  </si>
  <si>
    <t>Facilitate Conduct of seminar and workshop on VAWC Laws; Re-visit protocols /guidelines of referral system;</t>
  </si>
  <si>
    <t>Facilitated the conduct of 2-day seminar/workshop on VAWC Laws for a comprehensive and integrated approach to address violence against Women and children among MSWD, WCPD &amp; Barangay VAW Desk Officers with a total of 17 males &amp; 44 females attendees</t>
  </si>
  <si>
    <t>Sub-total</t>
  </si>
  <si>
    <t>Total A (MOEE+PS+CO)</t>
  </si>
  <si>
    <t>ORGANIZATION-FOCUSED</t>
  </si>
  <si>
    <t>Inadequate capability of Human Resource Management Practitioners on Human Resource Merit Promotion Selection Board (RSP-HRM-PSB ); on selection &amp; merit procedure for deserving men and women employees)</t>
  </si>
  <si>
    <t>A well -capacitated and knowledgeable Recruitment Selection and Placement -Human Resource Merit and Promotion Selection Board (RSP-HRM PSB); To recognize capability of performing male &amp; female employees; and To develop camaraderie among LGU male &amp; female employees</t>
  </si>
  <si>
    <t>Human Resource Development Program</t>
  </si>
  <si>
    <t>Facilitate the conduct of Capability Building on selection and merit procedure</t>
  </si>
  <si>
    <t>Facilitated a 2-day RSP-HRM PSB training activity on the 3rd qtr of 2020 to be participated by HRM Practitioner, PSB , representatives from Department Heads &amp; rank &amp; file with 15 male &amp; 15 female total of 30 participants</t>
  </si>
  <si>
    <t>NOT FUNDED</t>
  </si>
  <si>
    <t>Some women &amp; men employees have exhibited mediocre performance due to lack of self confidence &amp; recognition</t>
  </si>
  <si>
    <t>To enhance the quality of Job Performance among men &amp; Women employees</t>
  </si>
  <si>
    <t>GAD PROGRAM -Human Resource Development Program</t>
  </si>
  <si>
    <t>Facilitate attendance of men &amp; women employees to various CapDev Program :</t>
  </si>
  <si>
    <t>Facilitated attendance to: 2-day Performance Management Seminar Training 50 female/50 males for plantilla employees in 2 batches on the 4th quarter of 2020; Personality Development Training Seminar /Workshop 50 female/50males plantilla &amp; Job order employees to be conducted on the 4th quarter; Handog Pasasalamat Program for retired male/female employees for the services rendered to LGU to be conducted on December, 2020; Employees Recognition Activity Program to be conducted during the Civil Service Month Celebration, 2020 to be participated by 153 female &amp; 395 plantilla &amp; JO employees</t>
  </si>
  <si>
    <t>Conducted recognition for 30 permanent personnel (19 Female &amp; 11 Male Employees) who rendered Services with 25 years and above during the Civil Service Month with the presence of 389 Officials &amp; Employees (143 Females &amp; 246 Male) Conducted at the Senen B. Suarez Cultural Center on September 30, 2020. Health Protocols on CoVid 19 Pandemic was strictly observed during this program</t>
  </si>
  <si>
    <t>NOT funded from GAD Program but rather an amount of 85,000.00 was sliced from the Human Resource Management Program of HRMO for the recognition of Plantilla Personnel who rendered 25 years and above; An amount of P100,000.00 for Handog Pasasalamat Program was aslo spared, however it was not utilized and no activity was conducted due to CoVid 19 Pandemic;</t>
  </si>
  <si>
    <t>Low awareness on GAD among some employees in the municipality</t>
  </si>
  <si>
    <t>To raise consciousness of JO &amp; R/F Employees on the Magna Carta of Women (RA 9710); Localization of the MCW (JMC 2013-01 &amp; 2016-1); the Basic GAD Concept (GST); and VAWC Laws</t>
  </si>
  <si>
    <t>Facilitate Conduct of Capability Building on Magna Carta of Women (RA 9710); Localization of the MCW (JMC 2013 -01 &amp; 2016-1); Basic GAD Concept (GST); and VAWC Laws for RF &amp; JO employees</t>
  </si>
  <si>
    <t>Facilitated the conduct of 2-day Capability building on Magna Carta of Women (RA 9710); Localization of the MCW (JMC 2013 -01 &amp; 2016-1); Basic GAD Concept (GST); and VAWC Laws for 30 male &amp; 30 female Job Order &amp; Rank &amp; File employees with a total of 60 participants on the 4th quarter of 2020</t>
  </si>
  <si>
    <t>Absence of LGU GAD Code in the Municipality</t>
  </si>
  <si>
    <t>Presence of GAD Code in the LGU that will serve as the reference / guide on the implementation of GAD Program</t>
  </si>
  <si>
    <t>Facilitate the conduct of training workshop- write shop in the formulation of GAD Code</t>
  </si>
  <si>
    <t>Facilitated the conduct of 2- Day Training Workshop/ Write shop activity of GAD CODE Formulation to 47 GFPS, 11 sb Members, 5 SB Secretariat, and Council of Women Coordinator for a total of 64 participants with 34 women &amp; 30 men on the month of March 2020; Facilitated 3 activities for GAD Code Writeshop to be scheduled on April, May, &amp; June 2020 with 20 members of GAD FPS- TWGs,1 Focal Person &amp; 3 GAD secretariats; 5 SB Secretariat , 1 SB Chairperson on Appropriation, 1 SB Member Chairperson on Women &amp; Children, 1 Coordinator of the Council of Women. A total of 32 participants with 7 males &amp; 25 females</t>
  </si>
  <si>
    <t>Activity Not Conducted due to Executive Order #29 dated March 16, 2021 “An order declaring the Municipality of Compostela under Mandatory Community Quarantine" due to CoVid 19 Pandemic</t>
  </si>
  <si>
    <t>GAD Mandate on Creation and Strengthening of the Local GAD Focal Point System</t>
  </si>
  <si>
    <t>Strengthened LGU GAD Focal Point System</t>
  </si>
  <si>
    <t>Attendance &amp; Participation to GAD Program Capacity Building / Enhancement &amp; Updates; Disseminate Information on GAD Activity Program; Prepare GAD-Plan &amp; Budget &amp; GAD Accomplishment Report; Prepared other required GAD Plans/ Report; Conduct LGFPS quarterly Meeting</t>
  </si>
  <si>
    <t>Attended /Participated GAD Capacity Building / Enhancement and updates conducted by other agencies such as DILG, PCW &amp; PLG ; GAD related communications prepared and disseminated to -28 women &amp; 19 men LGFPS members with a total of 47 members; 1-GAD-PB &amp; 1-Accomplishment Report prepared &amp; submitted on time; Assisted preparation of GeRL Report &amp; GAD Code; Conducted LGFPS meeting</t>
  </si>
  <si>
    <t>Gad Focal &amp; a Secretariat Attended Capacity Training on GAD-Plan and Budget Monitoring System (GAD PBMS); Encoded and submitted GAD AR &amp; GAD PB through GAD PBMS; Prepared and distributed GAD related communications</t>
  </si>
  <si>
    <t>Some activities were not conducted due to Executive Order #29 dated March 16, 2021 “An order declaring the Municipality of Compostela under Mandatory Community Quarantine" due to CoVid 19 Pandemic</t>
  </si>
  <si>
    <t>GFPS-TWGs have limited knowledge in formulating GAD Plan &amp; Budget and accomplishing GAD Accomplishment Repot</t>
  </si>
  <si>
    <t>To capacitate the LGFPS-TWGs on GPB Formulation and on accomplishing GAD-AR</t>
  </si>
  <si>
    <t>Facilitate Conduct of GAD-PB &amp; GAD AR Enhancement Seminar-Workshop for GFPS- TWG</t>
  </si>
  <si>
    <t>Facilitated the conduct of 2-day GAD PB &amp; GAD AR Enhancement activity seminar/workshop on the month of March 2020 for LGFPS-TWGS and secretariat for a total of 50 participants with 34 female &amp; 16 males</t>
  </si>
  <si>
    <t>Conducted 1 day activity for GAD PB &amp; AD AR Enhancement Training on February 21, 2020 with 50 participants (34 female &amp; 16 males)</t>
  </si>
  <si>
    <t>Inadequate Knowledge on Gender and Development Program of some GAD Focal Point System members (Newly reconstituted GAD-FPS)</t>
  </si>
  <si>
    <t>To enhance knowledge of LGU- GAD Focal Point System on the basics of Gender and Development Program</t>
  </si>
  <si>
    <t>Facilitate conduct of 3- day Seminar /Training on the Magna Carta of Women (RA 9710); Localization of the MCW (JMC 2013 -01 &amp; 2016-1); and the Basic GAD Concept.</t>
  </si>
  <si>
    <t>Facilitated the conduct of 3-day activity on Magna Carta of Women (RA 9710); Localization of the MCW (JMC 2013 -01 &amp; 2016-1, and the Basic GAD Concept to be conducted in the First quarter of 2020 for 47 LGFPS Members with 28 women &amp; 19 men )</t>
  </si>
  <si>
    <t>This activity was not conducted due to Executive Order #29 dated March 16, 2021 “An order declaring the Municipality of Compostela under Mandatory Community Quarantine" due to CoVid 19 Pandemic</t>
  </si>
  <si>
    <t>Inadequate knowledge among members of the GAD Focal Point System on the revised Gender Responsive LGU Assessment (GeRL) Tool</t>
  </si>
  <si>
    <t>To heighten the LGFPS on Gender Responsive LGU Assessment (GeRL) Tool</t>
  </si>
  <si>
    <t>Facilitate Conduct Seminar workshop on the Accomplishment of Gender Responsive LGU (GeRL) Assessment Report</t>
  </si>
  <si>
    <t>Facilitated for the conduct of 2-day GeRL Tool workshop on November, 2020 to 47 members of GAD Focal Point System, 28 women &amp; 19 men</t>
  </si>
  <si>
    <t>Negative Interpretation of some men on GAD Program due to Inadequate knowledge on the Magna Carta For Women</t>
  </si>
  <si>
    <t>To provide adequate knowledge for men in the LGU and strengthen support to GAD Program by creating MOVE Association</t>
  </si>
  <si>
    <t>Facilitate the conduct of 2-day capacity building activity on Magna Carta for Women and MOVE Training Seminar; Organized MOVE in the LGU</t>
  </si>
  <si>
    <t>Facilitated the conduct of 2-dayTraining Seminar Workshop on the Magna Carta for Women &amp; MOVE Program on the 4th quarter of 2020 to 47 LGFPS members, 11 SB members, Mun. Vice-Mayor, 5 R/F employees, 5-J,O Employees ) ; A total of 69 participants with 39 male &amp; 30 female and organized 1- MOVE Association</t>
  </si>
  <si>
    <t>Total B (MOEE+PS+CO)</t>
  </si>
  <si>
    <t>ATTRIBUTED PROGRAMS</t>
  </si>
  <si>
    <t>Title of LGU Program or Project</t>
  </si>
  <si>
    <t>HGDG PIMME/FIMME Score</t>
  </si>
  <si>
    <t>Total Annual Program/ Project Cost or Expenditure</t>
  </si>
  <si>
    <t>GAD Attributed Program/Project Cost or Expenditure</t>
  </si>
  <si>
    <t>Pantawid Pamilyang Pilipino Program</t>
  </si>
  <si>
    <t>Public Employment Services Program</t>
  </si>
  <si>
    <t>Community Training and Employment Program</t>
  </si>
  <si>
    <t>Special Program for Employment of Students (SPES)</t>
  </si>
  <si>
    <t>Activity for this program was cancelled in compliance to Executive Order #29 dated March 16, 2021 An order declaring the Municipality of Compostela under Mandatory Community Quarantine</t>
  </si>
  <si>
    <t>Lusong Pagserbisyo sa Barangay (LPB)</t>
  </si>
  <si>
    <t>Limited activities conducted to this program in compliance to the Executive Order #29 dated March 16, 2021 An order declaring the Municipality of Compostela under Mandatory Community Quarantine</t>
  </si>
  <si>
    <t>Aid to Barangay Peacekeeping action Team</t>
  </si>
  <si>
    <t>Anti-Criminality Program</t>
  </si>
  <si>
    <t>Financial Assistance to Inter-local Health Zone</t>
  </si>
  <si>
    <t>PhilHealth Para sa Masa Program</t>
  </si>
  <si>
    <t>The amount appropriated for this program was not utilize for there were no clients requesting for assistance from LGU Point of Care</t>
  </si>
  <si>
    <t>Financial Assistance to Compostela Valley Provincial Hospital</t>
  </si>
  <si>
    <t>The amount appropriated for this program was not utilized, for there were no clients requesting for assistance from LGU as point of care</t>
  </si>
  <si>
    <t>Agricultural Services Program</t>
  </si>
  <si>
    <t>Farmers Assistance Program</t>
  </si>
  <si>
    <t>Maintenance of Municipal Nursery</t>
  </si>
  <si>
    <t>Livelihood Dispersal Program</t>
  </si>
  <si>
    <t>Cooperative Services Program</t>
  </si>
  <si>
    <t>Women Welfare Program</t>
  </si>
  <si>
    <t>Limited activities conducted to this program in compliance to Executive Order #29 dated March 16, 2021 An order declaring the Municipality of Compostela under Mandatory Community Quarantine</t>
  </si>
  <si>
    <t>Emergency Assistance Program</t>
  </si>
  <si>
    <t>Anti-Smoking Program</t>
  </si>
  <si>
    <t>Blood Sufficiency Program</t>
  </si>
  <si>
    <t>Voluntary Surgical &amp; Non-Surgical Sterilization Program</t>
  </si>
  <si>
    <t>The amount appropriated for this program was not utilized for there were no clients needing the procedure</t>
  </si>
  <si>
    <t>Programmatic Mgt. of Tuberculosis Resistant Program</t>
  </si>
  <si>
    <t>STI, HIV/AIDS Program</t>
  </si>
  <si>
    <t>Civil Registration Services Program</t>
  </si>
  <si>
    <t>Repair and Maintenance of Government Buildings and Facilities</t>
  </si>
  <si>
    <t>On-going</t>
  </si>
  <si>
    <t>Installation/Rehabilitation of Potable Water System</t>
  </si>
  <si>
    <t>completed</t>
  </si>
  <si>
    <t>Street Lightings</t>
  </si>
  <si>
    <t>Building Lightings</t>
  </si>
  <si>
    <t>Drainage Development</t>
  </si>
  <si>
    <t>on-going</t>
  </si>
  <si>
    <t>Rehabilitation of Municipal Roads and Bridges</t>
  </si>
  <si>
    <t>Rehabilitation of Barangay Road and Bridges</t>
  </si>
  <si>
    <t>Repair of Purok Houses and Day Care Center</t>
  </si>
  <si>
    <t>Cemetery Development</t>
  </si>
  <si>
    <t>Improvement of Public Market Facilities</t>
  </si>
  <si>
    <t>Handog Titulo</t>
  </si>
  <si>
    <t>The amount appropriated for the activity of this program was not utilized in compliance to Executive Order #29 dated March 16, 2021 An order declaring the Municipality of Compostela under Mandatory Community Quarantine</t>
  </si>
  <si>
    <t>Civilian Volunteers Organization (CVO) Services Program</t>
  </si>
  <si>
    <t>General Revision of Real Property and Assessment</t>
  </si>
  <si>
    <t>Solid Waste Collection and Disposal Facilities</t>
  </si>
  <si>
    <t>Development of Eco Park</t>
  </si>
  <si>
    <t>Total C</t>
  </si>
  <si>
    <t>GRAND TOTAL (A+B+C)</t>
  </si>
  <si>
    <t>Prepared by:</t>
  </si>
  <si>
    <t>Approved by:</t>
  </si>
  <si>
    <t>Date:</t>
  </si>
  <si>
    <t>ELIZABETH M. VALMORIA</t>
  </si>
  <si>
    <t>LEMA P. BOLO, CPA</t>
  </si>
  <si>
    <t>Chairperson, GFPS TWG</t>
  </si>
  <si>
    <t>Local Chief Executive</t>
  </si>
  <si>
    <t>DD/MM/YEAR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</si>
</sst>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4"/>
      <color rgb="FF000000"/>
      <name val="Times New Roman"/>
      <family val="1"/>
    </font>
    <font>
      <sz val="7"/>
      <color rgb="FF000000"/>
      <name val="Times New Roman"/>
      <family val="1"/>
    </font>
    <font>
      <b/>
      <sz val="7"/>
      <color rgb="FF000000"/>
      <name val="Times New Roman"/>
      <family val="1"/>
    </font>
    <font>
      <sz val="14"/>
      <color rgb="FF000000"/>
      <name val="Times New Roman"/>
      <family val="1"/>
    </font>
    <font>
      <sz val="10"/>
      <color rgb="FF000000"/>
      <name val="Times New Roman"/>
      <family val="1"/>
    </font>
  </fonts>
  <fills count="2">
    <fill>
      <patternFill patternType="none"/>
    </fill>
    <fill>
      <patternFill patternType="gray125"/>
    </fill>
  </fills>
  <borders count="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5">
    <xf numFmtId="0" fontId="0" fillId="0" borderId="0" xfId="0"/>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right" vertical="center" wrapText="1"/>
    </xf>
    <xf numFmtId="4" fontId="4" fillId="0" borderId="0" xfId="0" applyNumberFormat="1" applyFont="1" applyAlignment="1">
      <alignment horizontal="right" vertical="center" wrapText="1"/>
    </xf>
    <xf numFmtId="4" fontId="1" fillId="0" borderId="0" xfId="0" applyNumberFormat="1" applyFont="1" applyAlignment="1">
      <alignment horizontal="right" vertical="center" wrapText="1"/>
    </xf>
    <xf numFmtId="0" fontId="4"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2" xfId="0" applyBorder="1"/>
    <xf numFmtId="0" fontId="2" fillId="0" borderId="2" xfId="0" applyFont="1" applyBorder="1" applyAlignment="1">
      <alignment horizontal="left" vertical="center" wrapText="1"/>
    </xf>
    <xf numFmtId="0" fontId="0" fillId="0" borderId="3" xfId="0" applyBorder="1"/>
    <xf numFmtId="0" fontId="2" fillId="0" borderId="4" xfId="0" applyFont="1" applyBorder="1" applyAlignment="1">
      <alignment horizontal="left" vertical="center" wrapText="1"/>
    </xf>
    <xf numFmtId="0" fontId="0" fillId="0" borderId="5" xfId="0" applyBorder="1"/>
    <xf numFmtId="0" fontId="1" fillId="0" borderId="4" xfId="0" applyFont="1" applyBorder="1" applyAlignment="1">
      <alignment horizontal="center" vertical="center" wrapText="1"/>
    </xf>
    <xf numFmtId="0" fontId="4" fillId="0" borderId="4" xfId="0" applyFont="1" applyBorder="1" applyAlignment="1">
      <alignmen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1" fillId="0" borderId="4" xfId="0" applyFont="1" applyBorder="1" applyAlignment="1">
      <alignment vertical="center" wrapText="1"/>
    </xf>
    <xf numFmtId="0" fontId="1" fillId="0" borderId="0"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1" fillId="0" borderId="0" xfId="0" applyFont="1" applyAlignment="1">
      <alignment vertical="center" wrapText="1"/>
    </xf>
    <xf numFmtId="0" fontId="1" fillId="0" borderId="5" xfId="0" applyFont="1" applyBorder="1" applyAlignment="1">
      <alignment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14" fontId="5" fillId="0" borderId="5" xfId="0" applyNumberFormat="1"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tabSelected="1" topLeftCell="A74" zoomScale="85" zoomScaleNormal="85" workbookViewId="0">
      <selection activeCell="G90" sqref="G90"/>
    </sheetView>
  </sheetViews>
  <sheetFormatPr defaultRowHeight="14.4" x14ac:dyDescent="0.3"/>
  <cols>
    <col min="1" max="1" width="21.5546875" customWidth="1"/>
    <col min="2" max="2" width="20.21875" customWidth="1"/>
    <col min="3" max="3" width="22.109375" customWidth="1"/>
    <col min="4" max="4" width="21.109375" customWidth="1"/>
    <col min="5" max="5" width="26" customWidth="1"/>
    <col min="6" max="6" width="17.21875" customWidth="1"/>
    <col min="7" max="7" width="23.33203125" customWidth="1"/>
    <col min="8" max="8" width="17.33203125" customWidth="1"/>
    <col min="9" max="9" width="25.21875" customWidth="1"/>
    <col min="11" max="11" width="21.88671875" customWidth="1"/>
  </cols>
  <sheetData>
    <row r="1" spans="1:11" ht="121.8" customHeight="1" x14ac:dyDescent="0.3">
      <c r="A1" s="34" t="s">
        <v>0</v>
      </c>
      <c r="B1" s="34"/>
      <c r="C1" s="34"/>
      <c r="D1" s="34"/>
      <c r="E1" s="34"/>
      <c r="F1" s="34"/>
      <c r="G1" s="34"/>
      <c r="H1" s="34"/>
      <c r="I1" s="34"/>
      <c r="J1" s="3"/>
      <c r="K1" s="3"/>
    </row>
    <row r="2" spans="1:11" ht="15" thickBot="1" x14ac:dyDescent="0.35"/>
    <row r="3" spans="1:11" ht="19.2" x14ac:dyDescent="0.3">
      <c r="A3" s="9" t="s">
        <v>1</v>
      </c>
      <c r="B3" s="17" t="s">
        <v>4</v>
      </c>
      <c r="C3" s="17"/>
      <c r="D3" s="17"/>
      <c r="E3" s="11" t="s">
        <v>7</v>
      </c>
      <c r="F3" s="17" t="s">
        <v>9</v>
      </c>
      <c r="G3" s="17"/>
      <c r="H3" s="17"/>
      <c r="I3" s="17"/>
      <c r="J3" s="10"/>
      <c r="K3" s="12"/>
    </row>
    <row r="4" spans="1:11" ht="19.2" x14ac:dyDescent="0.3">
      <c r="A4" s="13" t="s">
        <v>2</v>
      </c>
      <c r="B4" s="18" t="s">
        <v>5</v>
      </c>
      <c r="C4" s="18"/>
      <c r="D4" s="18"/>
      <c r="E4" s="2" t="s">
        <v>8</v>
      </c>
      <c r="F4" s="18" t="s">
        <v>10</v>
      </c>
      <c r="G4" s="18"/>
      <c r="H4" s="18"/>
      <c r="I4" s="18"/>
      <c r="K4" s="14"/>
    </row>
    <row r="5" spans="1:11" ht="19.2" x14ac:dyDescent="0.3">
      <c r="A5" s="13" t="s">
        <v>3</v>
      </c>
      <c r="B5" s="18" t="s">
        <v>6</v>
      </c>
      <c r="C5" s="18"/>
      <c r="D5" s="18"/>
      <c r="E5" s="2"/>
      <c r="F5" s="18"/>
      <c r="G5" s="18"/>
      <c r="H5" s="18"/>
      <c r="I5" s="18"/>
      <c r="K5" s="14"/>
    </row>
    <row r="6" spans="1:11" ht="121.8" x14ac:dyDescent="0.3">
      <c r="A6" s="15" t="s">
        <v>11</v>
      </c>
      <c r="B6" s="1" t="s">
        <v>12</v>
      </c>
      <c r="C6" s="1" t="s">
        <v>13</v>
      </c>
      <c r="D6" s="1" t="s">
        <v>14</v>
      </c>
      <c r="E6" s="1" t="s">
        <v>15</v>
      </c>
      <c r="F6" s="1" t="s">
        <v>16</v>
      </c>
      <c r="G6" s="1" t="s">
        <v>17</v>
      </c>
      <c r="H6" s="1" t="s">
        <v>18</v>
      </c>
      <c r="I6" s="1" t="s">
        <v>19</v>
      </c>
      <c r="K6" s="14"/>
    </row>
    <row r="7" spans="1:11" ht="18" x14ac:dyDescent="0.3">
      <c r="A7" s="19" t="s">
        <v>20</v>
      </c>
      <c r="B7" s="20"/>
      <c r="C7" s="20"/>
      <c r="D7" s="20"/>
      <c r="E7" s="20"/>
      <c r="F7" s="21"/>
      <c r="G7" s="21"/>
      <c r="H7" s="21"/>
      <c r="I7" s="4"/>
      <c r="K7" s="14"/>
    </row>
    <row r="8" spans="1:11" ht="18" x14ac:dyDescent="0.3">
      <c r="A8" s="19" t="s">
        <v>21</v>
      </c>
      <c r="B8" s="20"/>
      <c r="C8" s="20"/>
      <c r="D8" s="20"/>
      <c r="E8" s="20"/>
      <c r="F8" s="21"/>
      <c r="G8" s="21"/>
      <c r="H8" s="21"/>
      <c r="I8" s="4"/>
      <c r="K8" s="14"/>
    </row>
    <row r="9" spans="1:11" ht="409.6" x14ac:dyDescent="0.3">
      <c r="A9" s="16" t="s">
        <v>22</v>
      </c>
      <c r="B9" s="4" t="s">
        <v>23</v>
      </c>
      <c r="C9" s="4" t="s">
        <v>24</v>
      </c>
      <c r="D9" s="4" t="s">
        <v>25</v>
      </c>
      <c r="E9" s="4" t="s">
        <v>26</v>
      </c>
      <c r="F9" s="4" t="s">
        <v>27</v>
      </c>
      <c r="G9" s="5">
        <v>0</v>
      </c>
      <c r="H9" s="5">
        <v>0</v>
      </c>
      <c r="I9" s="4" t="s">
        <v>28</v>
      </c>
      <c r="K9" s="14"/>
    </row>
    <row r="10" spans="1:11" ht="409.6" x14ac:dyDescent="0.3">
      <c r="A10" s="16" t="s">
        <v>29</v>
      </c>
      <c r="B10" s="4" t="s">
        <v>30</v>
      </c>
      <c r="C10" s="4" t="s">
        <v>24</v>
      </c>
      <c r="D10" s="4" t="s">
        <v>31</v>
      </c>
      <c r="E10" s="4" t="s">
        <v>32</v>
      </c>
      <c r="F10" s="4" t="s">
        <v>33</v>
      </c>
      <c r="G10" s="6">
        <v>80000</v>
      </c>
      <c r="H10" s="6">
        <v>42820</v>
      </c>
      <c r="I10" s="4">
        <v>371280</v>
      </c>
      <c r="K10" s="14"/>
    </row>
    <row r="11" spans="1:11" ht="409.6" x14ac:dyDescent="0.3">
      <c r="A11" s="16" t="s">
        <v>34</v>
      </c>
      <c r="B11" s="4" t="s">
        <v>35</v>
      </c>
      <c r="C11" s="4" t="s">
        <v>36</v>
      </c>
      <c r="D11" s="4" t="s">
        <v>37</v>
      </c>
      <c r="E11" s="4" t="s">
        <v>38</v>
      </c>
      <c r="F11" s="4" t="s">
        <v>27</v>
      </c>
      <c r="G11" s="5">
        <v>0</v>
      </c>
      <c r="H11" s="5">
        <v>0</v>
      </c>
      <c r="I11" s="4" t="s">
        <v>39</v>
      </c>
      <c r="K11" s="14"/>
    </row>
    <row r="12" spans="1:11" ht="409.6" x14ac:dyDescent="0.3">
      <c r="A12" s="16" t="s">
        <v>40</v>
      </c>
      <c r="B12" s="4" t="s">
        <v>41</v>
      </c>
      <c r="C12" s="4" t="s">
        <v>42</v>
      </c>
      <c r="D12" s="4" t="s">
        <v>43</v>
      </c>
      <c r="E12" s="4" t="s">
        <v>44</v>
      </c>
      <c r="F12" s="4" t="s">
        <v>27</v>
      </c>
      <c r="G12" s="5">
        <v>0</v>
      </c>
      <c r="H12" s="5">
        <v>0</v>
      </c>
      <c r="I12" s="4" t="s">
        <v>28</v>
      </c>
      <c r="K12" s="14"/>
    </row>
    <row r="13" spans="1:11" ht="409.6" x14ac:dyDescent="0.3">
      <c r="A13" s="16" t="s">
        <v>45</v>
      </c>
      <c r="B13" s="4" t="s">
        <v>46</v>
      </c>
      <c r="C13" s="4" t="s">
        <v>24</v>
      </c>
      <c r="D13" s="4" t="s">
        <v>47</v>
      </c>
      <c r="E13" s="4" t="s">
        <v>48</v>
      </c>
      <c r="F13" s="4" t="s">
        <v>27</v>
      </c>
      <c r="G13" s="6">
        <v>50500</v>
      </c>
      <c r="H13" s="5">
        <v>0</v>
      </c>
      <c r="I13" s="4" t="s">
        <v>49</v>
      </c>
      <c r="K13" s="14"/>
    </row>
    <row r="14" spans="1:11" ht="409.6" x14ac:dyDescent="0.3">
      <c r="A14" s="16" t="s">
        <v>50</v>
      </c>
      <c r="B14" s="4" t="s">
        <v>51</v>
      </c>
      <c r="C14" s="4" t="s">
        <v>24</v>
      </c>
      <c r="D14" s="4" t="s">
        <v>52</v>
      </c>
      <c r="E14" s="4" t="s">
        <v>53</v>
      </c>
      <c r="F14" s="4" t="s">
        <v>27</v>
      </c>
      <c r="G14" s="5">
        <v>0</v>
      </c>
      <c r="H14" s="5">
        <v>0</v>
      </c>
      <c r="I14" s="4" t="s">
        <v>28</v>
      </c>
      <c r="K14" s="14"/>
    </row>
    <row r="15" spans="1:11" ht="409.6" x14ac:dyDescent="0.3">
      <c r="A15" s="16" t="s">
        <v>54</v>
      </c>
      <c r="B15" s="4" t="s">
        <v>55</v>
      </c>
      <c r="C15" s="4" t="s">
        <v>56</v>
      </c>
      <c r="D15" s="4" t="s">
        <v>57</v>
      </c>
      <c r="E15" s="4" t="s">
        <v>58</v>
      </c>
      <c r="F15" s="4" t="s">
        <v>27</v>
      </c>
      <c r="G15" s="5">
        <v>0</v>
      </c>
      <c r="H15" s="5">
        <v>0</v>
      </c>
      <c r="I15" s="4" t="s">
        <v>28</v>
      </c>
      <c r="K15" s="14"/>
    </row>
    <row r="16" spans="1:11" ht="409.6" x14ac:dyDescent="0.3">
      <c r="A16" s="16" t="s">
        <v>59</v>
      </c>
      <c r="B16" s="4" t="s">
        <v>60</v>
      </c>
      <c r="C16" s="4" t="s">
        <v>61</v>
      </c>
      <c r="D16" s="4" t="s">
        <v>62</v>
      </c>
      <c r="E16" s="4" t="s">
        <v>63</v>
      </c>
      <c r="F16" s="4" t="s">
        <v>64</v>
      </c>
      <c r="G16" s="5">
        <v>0</v>
      </c>
      <c r="H16" s="5">
        <v>0</v>
      </c>
      <c r="I16" s="4" t="s">
        <v>65</v>
      </c>
      <c r="K16" s="14"/>
    </row>
    <row r="17" spans="1:11" ht="18" x14ac:dyDescent="0.3">
      <c r="A17" s="19" t="s">
        <v>66</v>
      </c>
      <c r="B17" s="20"/>
      <c r="C17" s="20"/>
      <c r="D17" s="20"/>
      <c r="E17" s="20"/>
      <c r="F17" s="21"/>
      <c r="G17" s="21"/>
      <c r="H17" s="21"/>
      <c r="I17" s="4"/>
      <c r="K17" s="14"/>
    </row>
    <row r="18" spans="1:11" ht="409.6" x14ac:dyDescent="0.3">
      <c r="A18" s="16" t="s">
        <v>67</v>
      </c>
      <c r="B18" s="4" t="s">
        <v>68</v>
      </c>
      <c r="C18" s="4" t="s">
        <v>24</v>
      </c>
      <c r="D18" s="4" t="s">
        <v>69</v>
      </c>
      <c r="E18" s="4" t="s">
        <v>70</v>
      </c>
      <c r="F18" s="4" t="s">
        <v>27</v>
      </c>
      <c r="G18" s="5">
        <v>0</v>
      </c>
      <c r="H18" s="5">
        <v>0</v>
      </c>
      <c r="I18" s="4" t="s">
        <v>28</v>
      </c>
      <c r="K18" s="14"/>
    </row>
    <row r="19" spans="1:11" ht="409.6" x14ac:dyDescent="0.3">
      <c r="A19" s="16" t="s">
        <v>71</v>
      </c>
      <c r="B19" s="4" t="s">
        <v>72</v>
      </c>
      <c r="C19" s="4" t="s">
        <v>24</v>
      </c>
      <c r="D19" s="4" t="s">
        <v>73</v>
      </c>
      <c r="E19" s="4" t="s">
        <v>74</v>
      </c>
      <c r="F19" s="4" t="s">
        <v>27</v>
      </c>
      <c r="G19" s="6">
        <v>30000</v>
      </c>
      <c r="H19" s="5">
        <v>0</v>
      </c>
      <c r="I19" s="4" t="s">
        <v>75</v>
      </c>
      <c r="K19" s="14"/>
    </row>
    <row r="20" spans="1:11" ht="378" x14ac:dyDescent="0.3">
      <c r="A20" s="16" t="s">
        <v>76</v>
      </c>
      <c r="B20" s="4" t="s">
        <v>77</v>
      </c>
      <c r="C20" s="4" t="s">
        <v>24</v>
      </c>
      <c r="D20" s="4" t="s">
        <v>78</v>
      </c>
      <c r="E20" s="4" t="s">
        <v>79</v>
      </c>
      <c r="F20" s="4" t="s">
        <v>27</v>
      </c>
      <c r="G20" s="5">
        <v>0</v>
      </c>
      <c r="H20" s="5">
        <v>0</v>
      </c>
      <c r="I20" s="4" t="s">
        <v>28</v>
      </c>
      <c r="K20" s="14"/>
    </row>
    <row r="21" spans="1:11" ht="409.6" x14ac:dyDescent="0.3">
      <c r="A21" s="16" t="s">
        <v>80</v>
      </c>
      <c r="B21" s="4" t="s">
        <v>81</v>
      </c>
      <c r="C21" s="4" t="s">
        <v>24</v>
      </c>
      <c r="D21" s="4" t="s">
        <v>82</v>
      </c>
      <c r="E21" s="4" t="s">
        <v>83</v>
      </c>
      <c r="F21" s="4" t="s">
        <v>27</v>
      </c>
      <c r="G21" s="5">
        <v>0</v>
      </c>
      <c r="H21" s="5">
        <v>0</v>
      </c>
      <c r="I21" s="4" t="s">
        <v>28</v>
      </c>
      <c r="K21" s="14"/>
    </row>
    <row r="22" spans="1:11" ht="18" x14ac:dyDescent="0.3">
      <c r="A22" s="19" t="s">
        <v>84</v>
      </c>
      <c r="B22" s="20"/>
      <c r="C22" s="20"/>
      <c r="D22" s="20"/>
      <c r="E22" s="20"/>
      <c r="F22" s="4"/>
      <c r="G22" s="7">
        <v>160500</v>
      </c>
      <c r="H22" s="7">
        <v>42820</v>
      </c>
      <c r="I22" s="4"/>
      <c r="K22" s="14"/>
    </row>
    <row r="23" spans="1:11" ht="18" x14ac:dyDescent="0.3">
      <c r="A23" s="19" t="s">
        <v>85</v>
      </c>
      <c r="B23" s="20"/>
      <c r="C23" s="20"/>
      <c r="D23" s="20"/>
      <c r="E23" s="20"/>
      <c r="F23" s="20"/>
      <c r="G23" s="20"/>
      <c r="H23" s="6">
        <v>42820</v>
      </c>
      <c r="I23" s="4"/>
      <c r="K23" s="14"/>
    </row>
    <row r="24" spans="1:11" ht="18" x14ac:dyDescent="0.3">
      <c r="A24" s="19" t="s">
        <v>86</v>
      </c>
      <c r="B24" s="20"/>
      <c r="C24" s="20"/>
      <c r="D24" s="20"/>
      <c r="E24" s="20"/>
      <c r="F24" s="21"/>
      <c r="G24" s="21"/>
      <c r="H24" s="21"/>
      <c r="I24" s="4"/>
      <c r="K24" s="14"/>
    </row>
    <row r="25" spans="1:11" ht="18" x14ac:dyDescent="0.3">
      <c r="A25" s="19" t="s">
        <v>21</v>
      </c>
      <c r="B25" s="20"/>
      <c r="C25" s="20"/>
      <c r="D25" s="20"/>
      <c r="E25" s="20"/>
      <c r="F25" s="21"/>
      <c r="G25" s="21"/>
      <c r="H25" s="21"/>
      <c r="I25" s="4"/>
      <c r="K25" s="14"/>
    </row>
    <row r="26" spans="1:11" ht="409.6" x14ac:dyDescent="0.3">
      <c r="A26" s="16" t="s">
        <v>87</v>
      </c>
      <c r="B26" s="4" t="s">
        <v>88</v>
      </c>
      <c r="C26" s="4" t="s">
        <v>89</v>
      </c>
      <c r="D26" s="4" t="s">
        <v>90</v>
      </c>
      <c r="E26" s="4" t="s">
        <v>91</v>
      </c>
      <c r="F26" s="4" t="s">
        <v>27</v>
      </c>
      <c r="G26" s="5">
        <v>0</v>
      </c>
      <c r="H26" s="5">
        <v>0</v>
      </c>
      <c r="I26" s="4" t="s">
        <v>92</v>
      </c>
      <c r="K26" s="14"/>
    </row>
    <row r="27" spans="1:11" ht="409.6" x14ac:dyDescent="0.3">
      <c r="A27" s="16" t="s">
        <v>93</v>
      </c>
      <c r="B27" s="4" t="s">
        <v>94</v>
      </c>
      <c r="C27" s="4" t="s">
        <v>95</v>
      </c>
      <c r="D27" s="4" t="s">
        <v>96</v>
      </c>
      <c r="E27" s="4" t="s">
        <v>97</v>
      </c>
      <c r="F27" s="4" t="s">
        <v>98</v>
      </c>
      <c r="G27" s="5">
        <v>0</v>
      </c>
      <c r="H27" s="5">
        <v>0</v>
      </c>
      <c r="I27" s="4" t="s">
        <v>99</v>
      </c>
      <c r="K27" s="14"/>
    </row>
    <row r="28" spans="1:11" ht="18" x14ac:dyDescent="0.3">
      <c r="A28" s="19" t="s">
        <v>66</v>
      </c>
      <c r="B28" s="20"/>
      <c r="C28" s="20"/>
      <c r="D28" s="20"/>
      <c r="E28" s="20"/>
      <c r="F28" s="21"/>
      <c r="G28" s="21"/>
      <c r="H28" s="21"/>
      <c r="I28" s="4"/>
      <c r="K28" s="14"/>
    </row>
    <row r="29" spans="1:11" ht="409.6" x14ac:dyDescent="0.3">
      <c r="A29" s="16" t="s">
        <v>100</v>
      </c>
      <c r="B29" s="4" t="s">
        <v>101</v>
      </c>
      <c r="C29" s="4" t="s">
        <v>24</v>
      </c>
      <c r="D29" s="4" t="s">
        <v>102</v>
      </c>
      <c r="E29" s="4" t="s">
        <v>103</v>
      </c>
      <c r="F29" s="4" t="s">
        <v>27</v>
      </c>
      <c r="G29" s="5">
        <v>0</v>
      </c>
      <c r="H29" s="5">
        <v>0</v>
      </c>
      <c r="I29" s="4" t="s">
        <v>28</v>
      </c>
      <c r="K29" s="14"/>
    </row>
    <row r="30" spans="1:11" ht="409.6" x14ac:dyDescent="0.3">
      <c r="A30" s="16" t="s">
        <v>104</v>
      </c>
      <c r="B30" s="4" t="s">
        <v>105</v>
      </c>
      <c r="C30" s="4" t="s">
        <v>24</v>
      </c>
      <c r="D30" s="4" t="s">
        <v>106</v>
      </c>
      <c r="E30" s="4" t="s">
        <v>107</v>
      </c>
      <c r="F30" s="4" t="s">
        <v>27</v>
      </c>
      <c r="G30" s="6">
        <v>37000</v>
      </c>
      <c r="H30" s="5">
        <v>0</v>
      </c>
      <c r="I30" s="4" t="s">
        <v>108</v>
      </c>
      <c r="K30" s="14"/>
    </row>
    <row r="31" spans="1:11" ht="409.6" x14ac:dyDescent="0.3">
      <c r="A31" s="16" t="s">
        <v>109</v>
      </c>
      <c r="B31" s="4" t="s">
        <v>110</v>
      </c>
      <c r="C31" s="4" t="s">
        <v>24</v>
      </c>
      <c r="D31" s="4" t="s">
        <v>111</v>
      </c>
      <c r="E31" s="4" t="s">
        <v>112</v>
      </c>
      <c r="F31" s="4" t="s">
        <v>113</v>
      </c>
      <c r="G31" s="6">
        <v>68900</v>
      </c>
      <c r="H31" s="6">
        <v>30846</v>
      </c>
      <c r="I31" s="4" t="s">
        <v>114</v>
      </c>
      <c r="K31" s="14"/>
    </row>
    <row r="32" spans="1:11" ht="409.6" x14ac:dyDescent="0.3">
      <c r="A32" s="16" t="s">
        <v>115</v>
      </c>
      <c r="B32" s="4" t="s">
        <v>116</v>
      </c>
      <c r="C32" s="4" t="s">
        <v>24</v>
      </c>
      <c r="D32" s="4" t="s">
        <v>117</v>
      </c>
      <c r="E32" s="4" t="s">
        <v>118</v>
      </c>
      <c r="F32" s="4" t="s">
        <v>119</v>
      </c>
      <c r="G32" s="6">
        <v>18600</v>
      </c>
      <c r="H32" s="6">
        <v>1500</v>
      </c>
      <c r="I32" s="4">
        <f>M16-N16</f>
        <v>0</v>
      </c>
      <c r="K32" s="14"/>
    </row>
    <row r="33" spans="1:11" ht="409.6" x14ac:dyDescent="0.3">
      <c r="A33" s="16" t="s">
        <v>120</v>
      </c>
      <c r="B33" s="4" t="s">
        <v>121</v>
      </c>
      <c r="C33" s="4" t="s">
        <v>24</v>
      </c>
      <c r="D33" s="4" t="s">
        <v>122</v>
      </c>
      <c r="E33" s="4" t="s">
        <v>123</v>
      </c>
      <c r="F33" s="4" t="s">
        <v>27</v>
      </c>
      <c r="G33" s="6">
        <v>165000</v>
      </c>
      <c r="H33" s="5">
        <v>0</v>
      </c>
      <c r="I33" s="4" t="s">
        <v>124</v>
      </c>
      <c r="K33" s="14"/>
    </row>
    <row r="34" spans="1:11" ht="409.6" x14ac:dyDescent="0.3">
      <c r="A34" s="16" t="s">
        <v>125</v>
      </c>
      <c r="B34" s="4" t="s">
        <v>126</v>
      </c>
      <c r="C34" s="4" t="s">
        <v>24</v>
      </c>
      <c r="D34" s="4" t="s">
        <v>127</v>
      </c>
      <c r="E34" s="4" t="s">
        <v>128</v>
      </c>
      <c r="F34" s="4" t="s">
        <v>27</v>
      </c>
      <c r="G34" s="5">
        <v>0</v>
      </c>
      <c r="H34" s="5">
        <v>0</v>
      </c>
      <c r="I34" s="4" t="s">
        <v>28</v>
      </c>
      <c r="K34" s="14"/>
    </row>
    <row r="35" spans="1:11" ht="409.6" x14ac:dyDescent="0.3">
      <c r="A35" s="16" t="s">
        <v>129</v>
      </c>
      <c r="B35" s="4" t="s">
        <v>130</v>
      </c>
      <c r="C35" s="4" t="s">
        <v>24</v>
      </c>
      <c r="D35" s="4" t="s">
        <v>131</v>
      </c>
      <c r="E35" s="4" t="s">
        <v>132</v>
      </c>
      <c r="F35" s="4" t="s">
        <v>27</v>
      </c>
      <c r="G35" s="5">
        <v>0</v>
      </c>
      <c r="H35" s="5">
        <v>0</v>
      </c>
      <c r="I35" s="4" t="s">
        <v>28</v>
      </c>
      <c r="K35" s="14"/>
    </row>
    <row r="36" spans="1:11" ht="18" x14ac:dyDescent="0.3">
      <c r="A36" s="19" t="s">
        <v>84</v>
      </c>
      <c r="B36" s="20"/>
      <c r="C36" s="20"/>
      <c r="D36" s="20"/>
      <c r="E36" s="20"/>
      <c r="F36" s="4"/>
      <c r="G36" s="7">
        <v>289500</v>
      </c>
      <c r="H36" s="7">
        <v>32346</v>
      </c>
      <c r="K36" s="14"/>
    </row>
    <row r="37" spans="1:11" ht="18" x14ac:dyDescent="0.3">
      <c r="A37" s="19" t="s">
        <v>133</v>
      </c>
      <c r="B37" s="20"/>
      <c r="C37" s="20"/>
      <c r="D37" s="20"/>
      <c r="E37" s="20"/>
      <c r="F37" s="20"/>
      <c r="G37" s="20"/>
      <c r="H37" s="6">
        <v>32346</v>
      </c>
      <c r="K37" s="14"/>
    </row>
    <row r="38" spans="1:11" ht="18" customHeight="1" x14ac:dyDescent="0.3">
      <c r="A38" s="22" t="s">
        <v>134</v>
      </c>
      <c r="B38" s="23"/>
      <c r="C38" s="23"/>
      <c r="D38" s="23"/>
      <c r="E38" s="23"/>
      <c r="F38" s="4"/>
      <c r="G38" s="4"/>
      <c r="H38" s="4"/>
      <c r="I38" s="4"/>
      <c r="K38" s="14"/>
    </row>
    <row r="39" spans="1:11" ht="162" x14ac:dyDescent="0.3">
      <c r="A39" s="22" t="s">
        <v>135</v>
      </c>
      <c r="B39" s="23"/>
      <c r="C39" s="23"/>
      <c r="D39" s="23"/>
      <c r="E39" s="23"/>
      <c r="F39" s="4" t="s">
        <v>136</v>
      </c>
      <c r="G39" s="4" t="s">
        <v>137</v>
      </c>
      <c r="H39" s="4" t="s">
        <v>138</v>
      </c>
      <c r="I39" s="4" t="s">
        <v>19</v>
      </c>
      <c r="K39" s="14"/>
    </row>
    <row r="40" spans="1:11" ht="18" customHeight="1" x14ac:dyDescent="0.3">
      <c r="A40" s="22" t="s">
        <v>139</v>
      </c>
      <c r="B40" s="23"/>
      <c r="C40" s="23"/>
      <c r="D40" s="23"/>
      <c r="E40" s="23"/>
      <c r="F40" s="8">
        <v>18.010000000000002</v>
      </c>
      <c r="G40" s="6">
        <v>112987.65</v>
      </c>
      <c r="H40" s="6">
        <v>84740.74</v>
      </c>
      <c r="I40" s="4" t="s">
        <v>27</v>
      </c>
      <c r="K40" s="14"/>
    </row>
    <row r="41" spans="1:11" ht="18" customHeight="1" x14ac:dyDescent="0.3">
      <c r="A41" s="22" t="s">
        <v>140</v>
      </c>
      <c r="B41" s="23"/>
      <c r="C41" s="23"/>
      <c r="D41" s="23"/>
      <c r="E41" s="23"/>
      <c r="F41" s="8">
        <v>19</v>
      </c>
      <c r="G41" s="6">
        <v>31413.57</v>
      </c>
      <c r="H41" s="6">
        <v>23560.18</v>
      </c>
      <c r="I41" s="4" t="s">
        <v>27</v>
      </c>
      <c r="K41" s="14"/>
    </row>
    <row r="42" spans="1:11" ht="36" customHeight="1" x14ac:dyDescent="0.3">
      <c r="A42" s="22" t="s">
        <v>141</v>
      </c>
      <c r="B42" s="23"/>
      <c r="C42" s="23"/>
      <c r="D42" s="23"/>
      <c r="E42" s="23"/>
      <c r="F42" s="8">
        <v>18.5</v>
      </c>
      <c r="G42" s="6">
        <v>15600</v>
      </c>
      <c r="H42" s="6">
        <v>11700</v>
      </c>
      <c r="I42" s="4" t="s">
        <v>27</v>
      </c>
      <c r="K42" s="14"/>
    </row>
    <row r="43" spans="1:11" ht="216" customHeight="1" x14ac:dyDescent="0.3">
      <c r="A43" s="22" t="s">
        <v>142</v>
      </c>
      <c r="B43" s="23"/>
      <c r="C43" s="23"/>
      <c r="D43" s="23"/>
      <c r="E43" s="23"/>
      <c r="F43" s="8">
        <v>0</v>
      </c>
      <c r="G43" s="5">
        <v>0</v>
      </c>
      <c r="H43" s="5">
        <v>0</v>
      </c>
      <c r="I43" s="4" t="s">
        <v>143</v>
      </c>
      <c r="K43" s="14"/>
    </row>
    <row r="44" spans="1:11" ht="220.2" customHeight="1" x14ac:dyDescent="0.3">
      <c r="A44" s="22" t="s">
        <v>144</v>
      </c>
      <c r="B44" s="23"/>
      <c r="C44" s="23"/>
      <c r="D44" s="23"/>
      <c r="E44" s="23"/>
      <c r="F44" s="8">
        <v>12.8</v>
      </c>
      <c r="G44" s="6">
        <v>665271.5</v>
      </c>
      <c r="H44" s="6">
        <v>332635.75</v>
      </c>
      <c r="I44" s="4" t="s">
        <v>145</v>
      </c>
      <c r="K44" s="14"/>
    </row>
    <row r="45" spans="1:11" ht="36" customHeight="1" x14ac:dyDescent="0.3">
      <c r="A45" s="22" t="s">
        <v>146</v>
      </c>
      <c r="B45" s="23"/>
      <c r="C45" s="23"/>
      <c r="D45" s="23"/>
      <c r="E45" s="23"/>
      <c r="F45" s="8">
        <v>14.5</v>
      </c>
      <c r="G45" s="6">
        <v>1803500</v>
      </c>
      <c r="H45" s="6">
        <v>901750</v>
      </c>
      <c r="I45" s="4" t="s">
        <v>27</v>
      </c>
      <c r="K45" s="14"/>
    </row>
    <row r="46" spans="1:11" ht="18" customHeight="1" x14ac:dyDescent="0.3">
      <c r="A46" s="22" t="s">
        <v>147</v>
      </c>
      <c r="B46" s="23"/>
      <c r="C46" s="23"/>
      <c r="D46" s="23"/>
      <c r="E46" s="23"/>
      <c r="F46" s="8">
        <v>14.5</v>
      </c>
      <c r="G46" s="6">
        <v>5598234.2400000002</v>
      </c>
      <c r="H46" s="6">
        <v>2799117.12</v>
      </c>
      <c r="I46" s="4" t="s">
        <v>27</v>
      </c>
      <c r="K46" s="14"/>
    </row>
    <row r="47" spans="1:11" ht="36" customHeight="1" x14ac:dyDescent="0.3">
      <c r="A47" s="22" t="s">
        <v>148</v>
      </c>
      <c r="B47" s="23"/>
      <c r="C47" s="23"/>
      <c r="D47" s="23"/>
      <c r="E47" s="23"/>
      <c r="F47" s="8">
        <v>12.8</v>
      </c>
      <c r="G47" s="6">
        <v>50000</v>
      </c>
      <c r="H47" s="6">
        <v>25000</v>
      </c>
      <c r="I47" s="4" t="s">
        <v>27</v>
      </c>
      <c r="K47" s="14"/>
    </row>
    <row r="48" spans="1:11" ht="396" x14ac:dyDescent="0.3">
      <c r="A48" s="22" t="s">
        <v>149</v>
      </c>
      <c r="B48" s="23"/>
      <c r="C48" s="23"/>
      <c r="D48" s="23"/>
      <c r="E48" s="23"/>
      <c r="F48" s="8">
        <v>0</v>
      </c>
      <c r="G48" s="5">
        <v>0</v>
      </c>
      <c r="H48" s="5">
        <v>0</v>
      </c>
      <c r="I48" s="4" t="s">
        <v>150</v>
      </c>
      <c r="K48" s="14"/>
    </row>
    <row r="49" spans="1:11" ht="396" x14ac:dyDescent="0.3">
      <c r="A49" s="22" t="s">
        <v>151</v>
      </c>
      <c r="B49" s="23"/>
      <c r="C49" s="23"/>
      <c r="D49" s="23"/>
      <c r="E49" s="23"/>
      <c r="F49" s="8">
        <v>0</v>
      </c>
      <c r="G49" s="5">
        <v>0</v>
      </c>
      <c r="H49" s="5">
        <v>0</v>
      </c>
      <c r="I49" s="4" t="s">
        <v>152</v>
      </c>
      <c r="K49" s="14"/>
    </row>
    <row r="50" spans="1:11" ht="18" customHeight="1" x14ac:dyDescent="0.3">
      <c r="A50" s="22" t="s">
        <v>153</v>
      </c>
      <c r="B50" s="23"/>
      <c r="C50" s="23"/>
      <c r="D50" s="23"/>
      <c r="E50" s="23"/>
      <c r="F50" s="8">
        <v>17.670000000000002</v>
      </c>
      <c r="G50" s="6">
        <v>1102553.95</v>
      </c>
      <c r="H50" s="6">
        <v>826915.46</v>
      </c>
      <c r="I50" s="4" t="s">
        <v>27</v>
      </c>
      <c r="K50" s="14"/>
    </row>
    <row r="51" spans="1:11" ht="18" customHeight="1" x14ac:dyDescent="0.3">
      <c r="A51" s="22" t="s">
        <v>154</v>
      </c>
      <c r="B51" s="23"/>
      <c r="C51" s="23"/>
      <c r="D51" s="23"/>
      <c r="E51" s="23"/>
      <c r="F51" s="8">
        <v>17.100000000000001</v>
      </c>
      <c r="G51" s="6">
        <v>195941</v>
      </c>
      <c r="H51" s="6">
        <v>146955.75</v>
      </c>
      <c r="I51" s="4" t="s">
        <v>27</v>
      </c>
      <c r="K51" s="14"/>
    </row>
    <row r="52" spans="1:11" ht="18" customHeight="1" x14ac:dyDescent="0.3">
      <c r="A52" s="22" t="s">
        <v>155</v>
      </c>
      <c r="B52" s="23"/>
      <c r="C52" s="23"/>
      <c r="D52" s="23"/>
      <c r="E52" s="23"/>
      <c r="F52" s="8">
        <v>16.329999999999998</v>
      </c>
      <c r="G52" s="6">
        <v>614920.14</v>
      </c>
      <c r="H52" s="6">
        <v>461190.11</v>
      </c>
      <c r="I52" s="4" t="s">
        <v>27</v>
      </c>
      <c r="K52" s="14"/>
    </row>
    <row r="53" spans="1:11" ht="18" customHeight="1" x14ac:dyDescent="0.3">
      <c r="A53" s="22" t="s">
        <v>156</v>
      </c>
      <c r="B53" s="23"/>
      <c r="C53" s="23"/>
      <c r="D53" s="23"/>
      <c r="E53" s="23"/>
      <c r="F53" s="8">
        <v>17</v>
      </c>
      <c r="G53" s="6">
        <v>59910</v>
      </c>
      <c r="H53" s="6">
        <v>44932.5</v>
      </c>
      <c r="I53" s="4" t="s">
        <v>27</v>
      </c>
      <c r="K53" s="14"/>
    </row>
    <row r="54" spans="1:11" ht="18" customHeight="1" x14ac:dyDescent="0.3">
      <c r="A54" s="22" t="s">
        <v>157</v>
      </c>
      <c r="B54" s="23"/>
      <c r="C54" s="23"/>
      <c r="D54" s="23"/>
      <c r="E54" s="23"/>
      <c r="F54" s="8">
        <v>17.8</v>
      </c>
      <c r="G54" s="6">
        <v>27673.56</v>
      </c>
      <c r="H54" s="6">
        <v>20755.169999999998</v>
      </c>
      <c r="I54" s="4" t="s">
        <v>27</v>
      </c>
      <c r="K54" s="14"/>
    </row>
    <row r="55" spans="1:11" ht="252" customHeight="1" x14ac:dyDescent="0.3">
      <c r="A55" s="22" t="s">
        <v>158</v>
      </c>
      <c r="B55" s="23"/>
      <c r="C55" s="23"/>
      <c r="D55" s="23"/>
      <c r="E55" s="23"/>
      <c r="F55" s="8">
        <v>14.7</v>
      </c>
      <c r="G55" s="6">
        <v>78900</v>
      </c>
      <c r="H55" s="6">
        <v>39450</v>
      </c>
      <c r="I55" s="4" t="s">
        <v>159</v>
      </c>
      <c r="K55" s="14"/>
    </row>
    <row r="56" spans="1:11" ht="18" customHeight="1" x14ac:dyDescent="0.3">
      <c r="A56" s="22" t="s">
        <v>160</v>
      </c>
      <c r="B56" s="23"/>
      <c r="C56" s="23"/>
      <c r="D56" s="23"/>
      <c r="E56" s="23"/>
      <c r="F56" s="8">
        <v>17.760000000000002</v>
      </c>
      <c r="G56" s="6">
        <v>1425058.8</v>
      </c>
      <c r="H56" s="6">
        <v>1068794.1000000001</v>
      </c>
      <c r="I56" s="4" t="s">
        <v>27</v>
      </c>
      <c r="K56" s="14"/>
    </row>
    <row r="57" spans="1:11" ht="18" customHeight="1" x14ac:dyDescent="0.3">
      <c r="A57" s="22" t="s">
        <v>161</v>
      </c>
      <c r="B57" s="23"/>
      <c r="C57" s="23"/>
      <c r="D57" s="23"/>
      <c r="E57" s="23"/>
      <c r="F57" s="8">
        <v>16</v>
      </c>
      <c r="G57" s="6">
        <v>40330</v>
      </c>
      <c r="H57" s="6">
        <v>30247.5</v>
      </c>
      <c r="I57" s="4" t="s">
        <v>27</v>
      </c>
      <c r="K57" s="14"/>
    </row>
    <row r="58" spans="1:11" ht="18" customHeight="1" x14ac:dyDescent="0.3">
      <c r="A58" s="22" t="s">
        <v>162</v>
      </c>
      <c r="B58" s="23"/>
      <c r="C58" s="23"/>
      <c r="D58" s="23"/>
      <c r="E58" s="23"/>
      <c r="F58" s="8">
        <v>15.8</v>
      </c>
      <c r="G58" s="6">
        <v>266038.52</v>
      </c>
      <c r="H58" s="6">
        <v>199528.89</v>
      </c>
      <c r="I58" s="4" t="s">
        <v>27</v>
      </c>
      <c r="K58" s="14"/>
    </row>
    <row r="59" spans="1:11" ht="324" x14ac:dyDescent="0.3">
      <c r="A59" s="22" t="s">
        <v>163</v>
      </c>
      <c r="B59" s="23"/>
      <c r="C59" s="23"/>
      <c r="D59" s="23"/>
      <c r="E59" s="23"/>
      <c r="F59" s="8">
        <v>14.2</v>
      </c>
      <c r="G59" s="5">
        <v>0</v>
      </c>
      <c r="H59" s="5">
        <v>0</v>
      </c>
      <c r="I59" s="4" t="s">
        <v>164</v>
      </c>
      <c r="K59" s="14"/>
    </row>
    <row r="60" spans="1:11" ht="36" customHeight="1" x14ac:dyDescent="0.3">
      <c r="A60" s="22" t="s">
        <v>165</v>
      </c>
      <c r="B60" s="23"/>
      <c r="C60" s="23"/>
      <c r="D60" s="23"/>
      <c r="E60" s="23"/>
      <c r="F60" s="8">
        <v>13.5</v>
      </c>
      <c r="G60" s="6">
        <v>16500</v>
      </c>
      <c r="H60" s="6">
        <v>8250</v>
      </c>
      <c r="I60" s="4" t="s">
        <v>27</v>
      </c>
      <c r="K60" s="14"/>
    </row>
    <row r="61" spans="1:11" ht="18" customHeight="1" x14ac:dyDescent="0.3">
      <c r="A61" s="22" t="s">
        <v>166</v>
      </c>
      <c r="B61" s="23"/>
      <c r="C61" s="23"/>
      <c r="D61" s="23"/>
      <c r="E61" s="23"/>
      <c r="F61" s="8">
        <v>17</v>
      </c>
      <c r="G61" s="6">
        <v>28750</v>
      </c>
      <c r="H61" s="6">
        <v>21562.5</v>
      </c>
      <c r="I61" s="4" t="s">
        <v>27</v>
      </c>
      <c r="K61" s="14"/>
    </row>
    <row r="62" spans="1:11" ht="18" customHeight="1" x14ac:dyDescent="0.3">
      <c r="A62" s="22" t="s">
        <v>167</v>
      </c>
      <c r="B62" s="23"/>
      <c r="C62" s="23"/>
      <c r="D62" s="23"/>
      <c r="E62" s="23"/>
      <c r="F62" s="8">
        <v>12.92</v>
      </c>
      <c r="G62" s="6">
        <v>654263.29</v>
      </c>
      <c r="H62" s="6">
        <v>327131.65000000002</v>
      </c>
      <c r="I62" s="4" t="s">
        <v>27</v>
      </c>
      <c r="K62" s="14"/>
    </row>
    <row r="63" spans="1:11" ht="36" customHeight="1" x14ac:dyDescent="0.3">
      <c r="A63" s="22" t="s">
        <v>168</v>
      </c>
      <c r="B63" s="23"/>
      <c r="C63" s="23"/>
      <c r="D63" s="23"/>
      <c r="E63" s="23"/>
      <c r="F63" s="8">
        <v>18</v>
      </c>
      <c r="G63" s="6">
        <v>199796.5</v>
      </c>
      <c r="H63" s="6">
        <v>149847.38</v>
      </c>
      <c r="I63" s="4" t="s">
        <v>169</v>
      </c>
      <c r="K63" s="14"/>
    </row>
    <row r="64" spans="1:11" ht="36" customHeight="1" x14ac:dyDescent="0.3">
      <c r="A64" s="22" t="s">
        <v>170</v>
      </c>
      <c r="B64" s="23"/>
      <c r="C64" s="23"/>
      <c r="D64" s="23"/>
      <c r="E64" s="23"/>
      <c r="F64" s="8">
        <v>17.2</v>
      </c>
      <c r="G64" s="6">
        <v>974903</v>
      </c>
      <c r="H64" s="6">
        <v>731177.25</v>
      </c>
      <c r="I64" s="4" t="s">
        <v>171</v>
      </c>
      <c r="K64" s="14"/>
    </row>
    <row r="65" spans="1:11" ht="36" x14ac:dyDescent="0.3">
      <c r="A65" s="22" t="s">
        <v>172</v>
      </c>
      <c r="B65" s="23"/>
      <c r="C65" s="23"/>
      <c r="D65" s="23"/>
      <c r="E65" s="23"/>
      <c r="F65" s="8">
        <v>17.2</v>
      </c>
      <c r="G65" s="6">
        <v>2035743.59</v>
      </c>
      <c r="H65" s="6">
        <v>1526807.69</v>
      </c>
      <c r="I65" s="4" t="s">
        <v>171</v>
      </c>
      <c r="K65" s="14"/>
    </row>
    <row r="66" spans="1:11" ht="36" x14ac:dyDescent="0.3">
      <c r="A66" s="22" t="s">
        <v>173</v>
      </c>
      <c r="B66" s="23"/>
      <c r="C66" s="23"/>
      <c r="D66" s="23"/>
      <c r="E66" s="23"/>
      <c r="F66" s="8">
        <v>18.5</v>
      </c>
      <c r="G66" s="6">
        <v>6365434.4800000004</v>
      </c>
      <c r="H66" s="6">
        <v>4774075.8600000003</v>
      </c>
      <c r="I66" s="4" t="s">
        <v>171</v>
      </c>
      <c r="K66" s="14"/>
    </row>
    <row r="67" spans="1:11" ht="36" x14ac:dyDescent="0.3">
      <c r="A67" s="22" t="s">
        <v>174</v>
      </c>
      <c r="B67" s="23"/>
      <c r="C67" s="23"/>
      <c r="D67" s="23"/>
      <c r="E67" s="23"/>
      <c r="F67" s="8">
        <v>17.5</v>
      </c>
      <c r="G67" s="6">
        <v>1916697.3</v>
      </c>
      <c r="H67" s="6">
        <v>1437522.98</v>
      </c>
      <c r="I67" s="4" t="s">
        <v>175</v>
      </c>
      <c r="K67" s="14"/>
    </row>
    <row r="68" spans="1:11" ht="36" customHeight="1" x14ac:dyDescent="0.3">
      <c r="A68" s="22" t="s">
        <v>176</v>
      </c>
      <c r="B68" s="23"/>
      <c r="C68" s="23"/>
      <c r="D68" s="23"/>
      <c r="E68" s="23"/>
      <c r="F68" s="8">
        <v>17.5</v>
      </c>
      <c r="G68" s="6">
        <v>1169843</v>
      </c>
      <c r="H68" s="6">
        <v>877382.25</v>
      </c>
      <c r="I68" s="4" t="s">
        <v>171</v>
      </c>
      <c r="K68" s="14"/>
    </row>
    <row r="69" spans="1:11" ht="36" customHeight="1" x14ac:dyDescent="0.3">
      <c r="A69" s="22" t="s">
        <v>177</v>
      </c>
      <c r="B69" s="23"/>
      <c r="C69" s="23"/>
      <c r="D69" s="23"/>
      <c r="E69" s="23"/>
      <c r="F69" s="8">
        <v>17.2</v>
      </c>
      <c r="G69" s="6">
        <v>1482784.9</v>
      </c>
      <c r="H69" s="6">
        <v>1112088.68</v>
      </c>
      <c r="I69" s="4" t="s">
        <v>171</v>
      </c>
      <c r="K69" s="14"/>
    </row>
    <row r="70" spans="1:11" ht="36" customHeight="1" x14ac:dyDescent="0.3">
      <c r="A70" s="22" t="s">
        <v>178</v>
      </c>
      <c r="B70" s="23"/>
      <c r="C70" s="23"/>
      <c r="D70" s="23"/>
      <c r="E70" s="23"/>
      <c r="F70" s="8">
        <v>18</v>
      </c>
      <c r="G70" s="6">
        <v>1499416.4</v>
      </c>
      <c r="H70" s="6">
        <v>1124562.3</v>
      </c>
      <c r="I70" s="4" t="s">
        <v>171</v>
      </c>
      <c r="K70" s="14"/>
    </row>
    <row r="71" spans="1:11" ht="36" x14ac:dyDescent="0.3">
      <c r="A71" s="22" t="s">
        <v>179</v>
      </c>
      <c r="B71" s="23"/>
      <c r="C71" s="23"/>
      <c r="D71" s="23"/>
      <c r="E71" s="23"/>
      <c r="F71" s="8">
        <v>17.5</v>
      </c>
      <c r="G71" s="6">
        <v>1414038.41</v>
      </c>
      <c r="H71" s="6">
        <v>1060528.81</v>
      </c>
      <c r="I71" s="4" t="s">
        <v>175</v>
      </c>
      <c r="K71" s="14"/>
    </row>
    <row r="72" spans="1:11" ht="18" customHeight="1" x14ac:dyDescent="0.3">
      <c r="A72" s="22" t="s">
        <v>180</v>
      </c>
      <c r="B72" s="23"/>
      <c r="C72" s="23"/>
      <c r="D72" s="23"/>
      <c r="E72" s="23"/>
      <c r="F72" s="8">
        <v>12.5</v>
      </c>
      <c r="G72" s="6">
        <v>1279452.54</v>
      </c>
      <c r="H72" s="6">
        <v>639726.27</v>
      </c>
      <c r="I72" s="4" t="s">
        <v>27</v>
      </c>
      <c r="K72" s="14"/>
    </row>
    <row r="73" spans="1:11" ht="409.6" x14ac:dyDescent="0.3">
      <c r="A73" s="22" t="s">
        <v>181</v>
      </c>
      <c r="B73" s="23"/>
      <c r="C73" s="23"/>
      <c r="D73" s="23"/>
      <c r="E73" s="23"/>
      <c r="F73" s="8">
        <v>0</v>
      </c>
      <c r="G73" s="5">
        <v>0</v>
      </c>
      <c r="H73" s="5">
        <v>0</v>
      </c>
      <c r="I73" s="4" t="s">
        <v>182</v>
      </c>
      <c r="K73" s="14"/>
    </row>
    <row r="74" spans="1:11" ht="36" customHeight="1" x14ac:dyDescent="0.3">
      <c r="A74" s="22" t="s">
        <v>183</v>
      </c>
      <c r="B74" s="23"/>
      <c r="C74" s="23"/>
      <c r="D74" s="23"/>
      <c r="E74" s="23"/>
      <c r="F74" s="8">
        <v>14.5</v>
      </c>
      <c r="G74" s="6">
        <v>700000</v>
      </c>
      <c r="H74" s="6">
        <v>350000</v>
      </c>
      <c r="I74" s="4" t="s">
        <v>27</v>
      </c>
      <c r="K74" s="14"/>
    </row>
    <row r="75" spans="1:11" ht="36" customHeight="1" x14ac:dyDescent="0.3">
      <c r="A75" s="22" t="s">
        <v>184</v>
      </c>
      <c r="B75" s="23"/>
      <c r="C75" s="23"/>
      <c r="D75" s="23"/>
      <c r="E75" s="23"/>
      <c r="F75" s="8">
        <v>0</v>
      </c>
      <c r="G75" s="5">
        <v>0</v>
      </c>
      <c r="H75" s="5">
        <v>0</v>
      </c>
      <c r="I75" s="4" t="s">
        <v>28</v>
      </c>
      <c r="K75" s="14"/>
    </row>
    <row r="76" spans="1:11" ht="36" customHeight="1" x14ac:dyDescent="0.3">
      <c r="A76" s="22" t="s">
        <v>185</v>
      </c>
      <c r="B76" s="23"/>
      <c r="C76" s="23"/>
      <c r="D76" s="23"/>
      <c r="E76" s="23"/>
      <c r="F76" s="8">
        <v>11.67</v>
      </c>
      <c r="G76" s="6">
        <v>352455</v>
      </c>
      <c r="H76" s="6">
        <v>176227.5</v>
      </c>
      <c r="I76" s="4" t="s">
        <v>27</v>
      </c>
      <c r="K76" s="14"/>
    </row>
    <row r="77" spans="1:11" ht="18" customHeight="1" x14ac:dyDescent="0.3">
      <c r="A77" s="22" t="s">
        <v>186</v>
      </c>
      <c r="B77" s="23"/>
      <c r="C77" s="23"/>
      <c r="D77" s="23"/>
      <c r="E77" s="23"/>
      <c r="F77" s="8">
        <v>9.24</v>
      </c>
      <c r="G77" s="6">
        <v>319550</v>
      </c>
      <c r="H77" s="6">
        <v>159775</v>
      </c>
      <c r="I77" s="4" t="s">
        <v>27</v>
      </c>
      <c r="K77" s="14"/>
    </row>
    <row r="78" spans="1:11" ht="18" customHeight="1" x14ac:dyDescent="0.3">
      <c r="A78" s="22" t="s">
        <v>187</v>
      </c>
      <c r="B78" s="23"/>
      <c r="C78" s="23"/>
      <c r="D78" s="23"/>
      <c r="E78" s="23"/>
      <c r="F78" s="23"/>
      <c r="G78" s="23"/>
      <c r="H78" s="6">
        <v>21493939.359999999</v>
      </c>
      <c r="I78" s="4"/>
      <c r="K78" s="14"/>
    </row>
    <row r="79" spans="1:11" ht="18" customHeight="1" x14ac:dyDescent="0.3">
      <c r="A79" s="22" t="s">
        <v>188</v>
      </c>
      <c r="B79" s="23"/>
      <c r="C79" s="23"/>
      <c r="D79" s="23"/>
      <c r="E79" s="23"/>
      <c r="F79" s="23"/>
      <c r="G79" s="23"/>
      <c r="H79" s="6">
        <v>21569105.359999999</v>
      </c>
      <c r="I79" s="4"/>
      <c r="K79" s="14"/>
    </row>
    <row r="80" spans="1:11" ht="17.399999999999999" customHeight="1" x14ac:dyDescent="0.3">
      <c r="A80" s="19" t="s">
        <v>189</v>
      </c>
      <c r="B80" s="20"/>
      <c r="C80" s="20"/>
      <c r="D80" s="24" t="s">
        <v>190</v>
      </c>
      <c r="E80" s="24"/>
      <c r="F80" s="24"/>
      <c r="G80" s="24"/>
      <c r="H80" s="24" t="s">
        <v>191</v>
      </c>
      <c r="I80" s="24"/>
      <c r="J80" s="24"/>
      <c r="K80" s="25"/>
    </row>
    <row r="81" spans="1:11" x14ac:dyDescent="0.3">
      <c r="A81" s="26" t="s">
        <v>192</v>
      </c>
      <c r="B81" s="27"/>
      <c r="C81" s="27"/>
      <c r="D81" s="28" t="s">
        <v>193</v>
      </c>
      <c r="E81" s="28"/>
      <c r="F81" s="28"/>
      <c r="G81" s="28"/>
      <c r="H81" s="29">
        <v>44243</v>
      </c>
      <c r="I81" s="29"/>
      <c r="J81" s="29"/>
      <c r="K81" s="30"/>
    </row>
    <row r="82" spans="1:11" ht="36" customHeight="1" thickBot="1" x14ac:dyDescent="0.35">
      <c r="A82" s="31" t="s">
        <v>194</v>
      </c>
      <c r="B82" s="32"/>
      <c r="C82" s="32"/>
      <c r="D82" s="32" t="s">
        <v>195</v>
      </c>
      <c r="E82" s="32"/>
      <c r="F82" s="32"/>
      <c r="G82" s="32"/>
      <c r="H82" s="32" t="s">
        <v>196</v>
      </c>
      <c r="I82" s="32"/>
      <c r="J82" s="32"/>
      <c r="K82" s="33"/>
    </row>
  </sheetData>
  <mergeCells count="74">
    <mergeCell ref="A1:I1"/>
    <mergeCell ref="H80:K80"/>
    <mergeCell ref="A81:C81"/>
    <mergeCell ref="D81:G81"/>
    <mergeCell ref="H81:K81"/>
    <mergeCell ref="A82:C82"/>
    <mergeCell ref="D82:G82"/>
    <mergeCell ref="H82:K82"/>
    <mergeCell ref="A76:E76"/>
    <mergeCell ref="A77:E77"/>
    <mergeCell ref="A78:G78"/>
    <mergeCell ref="A79:G79"/>
    <mergeCell ref="A80:C80"/>
    <mergeCell ref="D80:G80"/>
    <mergeCell ref="A70:E70"/>
    <mergeCell ref="A71:E71"/>
    <mergeCell ref="A72:E72"/>
    <mergeCell ref="A73:E73"/>
    <mergeCell ref="A74:E74"/>
    <mergeCell ref="A75:E75"/>
    <mergeCell ref="A64:E64"/>
    <mergeCell ref="A65:E65"/>
    <mergeCell ref="A66:E66"/>
    <mergeCell ref="A67:E67"/>
    <mergeCell ref="A68:E68"/>
    <mergeCell ref="A69:E69"/>
    <mergeCell ref="A58:E58"/>
    <mergeCell ref="A59:E59"/>
    <mergeCell ref="A60:E60"/>
    <mergeCell ref="A61:E61"/>
    <mergeCell ref="A62:E62"/>
    <mergeCell ref="A63:E63"/>
    <mergeCell ref="A52:E52"/>
    <mergeCell ref="A53:E53"/>
    <mergeCell ref="A54:E54"/>
    <mergeCell ref="A55:E55"/>
    <mergeCell ref="A56:E56"/>
    <mergeCell ref="A57:E57"/>
    <mergeCell ref="A46:E46"/>
    <mergeCell ref="A47:E47"/>
    <mergeCell ref="A48:E48"/>
    <mergeCell ref="A49:E49"/>
    <mergeCell ref="A50:E50"/>
    <mergeCell ref="A51:E51"/>
    <mergeCell ref="A40:E40"/>
    <mergeCell ref="A41:E41"/>
    <mergeCell ref="A42:E42"/>
    <mergeCell ref="A43:E43"/>
    <mergeCell ref="A44:E44"/>
    <mergeCell ref="A45:E45"/>
    <mergeCell ref="A28:E28"/>
    <mergeCell ref="F28:H28"/>
    <mergeCell ref="A36:E36"/>
    <mergeCell ref="A37:G37"/>
    <mergeCell ref="A38:E38"/>
    <mergeCell ref="A39:E39"/>
    <mergeCell ref="A22:E22"/>
    <mergeCell ref="A23:G23"/>
    <mergeCell ref="A24:E24"/>
    <mergeCell ref="F24:H24"/>
    <mergeCell ref="A25:E25"/>
    <mergeCell ref="F25:H25"/>
    <mergeCell ref="A7:E7"/>
    <mergeCell ref="F7:H7"/>
    <mergeCell ref="A8:E8"/>
    <mergeCell ref="F8:H8"/>
    <mergeCell ref="A17:E17"/>
    <mergeCell ref="F17:H17"/>
    <mergeCell ref="B3:D3"/>
    <mergeCell ref="B4:D4"/>
    <mergeCell ref="B5:D5"/>
    <mergeCell ref="F3:I3"/>
    <mergeCell ref="F4:I4"/>
    <mergeCell ref="F5:I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2021-05-18T09:22:43Z</dcterms:created>
  <dcterms:modified xsi:type="dcterms:W3CDTF">2021-05-18T09:26:23Z</dcterms:modified>
</cp:coreProperties>
</file>